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4D5670C4-69A2-3E4B-B170-8C00E99E76D4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Business Operat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H41" i="1"/>
  <c r="G41" i="1"/>
  <c r="F41" i="1"/>
  <c r="E41" i="1"/>
  <c r="D41" i="1"/>
  <c r="C41" i="1"/>
  <c r="O40" i="1"/>
  <c r="O39" i="1"/>
  <c r="O38" i="1"/>
  <c r="O41" i="1" s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N15" i="1"/>
  <c r="M15" i="1"/>
  <c r="M43" i="1" s="1"/>
  <c r="M45" i="1" s="1"/>
  <c r="L15" i="1"/>
  <c r="K15" i="1"/>
  <c r="K43" i="1" s="1"/>
  <c r="K45" i="1" s="1"/>
  <c r="J15" i="1"/>
  <c r="I15" i="1"/>
  <c r="H15" i="1"/>
  <c r="G15" i="1"/>
  <c r="F15" i="1"/>
  <c r="E15" i="1"/>
  <c r="E43" i="1" s="1"/>
  <c r="E45" i="1" s="1"/>
  <c r="D15" i="1"/>
  <c r="D43" i="1" s="1"/>
  <c r="D45" i="1" s="1"/>
  <c r="C15" i="1"/>
  <c r="C43" i="1" s="1"/>
  <c r="O14" i="1"/>
  <c r="O13" i="1"/>
  <c r="O12" i="1"/>
  <c r="O11" i="1"/>
  <c r="O10" i="1"/>
  <c r="O9" i="1"/>
  <c r="O8" i="1"/>
  <c r="O7" i="1"/>
  <c r="C5" i="1"/>
  <c r="C17" i="1" s="1"/>
  <c r="C45" i="1" l="1"/>
  <c r="L43" i="1"/>
  <c r="L45" i="1" s="1"/>
  <c r="O35" i="1"/>
  <c r="F43" i="1"/>
  <c r="F45" i="1" s="1"/>
  <c r="N43" i="1"/>
  <c r="N45" i="1" s="1"/>
  <c r="G43" i="1"/>
  <c r="G45" i="1" s="1"/>
  <c r="H43" i="1"/>
  <c r="H45" i="1" s="1"/>
  <c r="I43" i="1"/>
  <c r="I45" i="1" s="1"/>
  <c r="J43" i="1"/>
  <c r="J45" i="1" s="1"/>
  <c r="O15" i="1"/>
  <c r="D5" i="1"/>
  <c r="O43" i="1" l="1"/>
  <c r="O45" i="1" s="1"/>
  <c r="D17" i="1"/>
  <c r="E5" i="1"/>
  <c r="E17" i="1" l="1"/>
  <c r="F5" i="1"/>
  <c r="F17" i="1" l="1"/>
  <c r="G5" i="1"/>
  <c r="G17" i="1" l="1"/>
  <c r="H5" i="1"/>
  <c r="H17" i="1" l="1"/>
  <c r="I5" i="1"/>
  <c r="I17" i="1" l="1"/>
  <c r="J5" i="1"/>
  <c r="J17" i="1" l="1"/>
  <c r="K5" i="1"/>
  <c r="K17" i="1" l="1"/>
  <c r="L5" i="1"/>
  <c r="L17" i="1" l="1"/>
  <c r="M5" i="1"/>
  <c r="M17" i="1" l="1"/>
  <c r="N5" i="1"/>
  <c r="N17" i="1" s="1"/>
</calcChain>
</file>

<file path=xl/sharedStrings.xml><?xml version="1.0" encoding="utf-8"?>
<sst xmlns="http://schemas.openxmlformats.org/spreadsheetml/2006/main" count="41" uniqueCount="40">
  <si>
    <t>Business Operating Budget</t>
  </si>
  <si>
    <t>Beginning of Current Tax Year:</t>
  </si>
  <si>
    <t>Notes</t>
  </si>
  <si>
    <t>Total</t>
  </si>
  <si>
    <t>Revenues</t>
  </si>
  <si>
    <t>Brokerage Fees:</t>
  </si>
  <si>
    <t>Property Management Fees:</t>
  </si>
  <si>
    <t>Asset Management Fees:</t>
  </si>
  <si>
    <t>Construction Fees:</t>
  </si>
  <si>
    <t>Acquisition Fees:</t>
  </si>
  <si>
    <t>Refinance Fees:</t>
  </si>
  <si>
    <t>Disposition Fees:</t>
  </si>
  <si>
    <t>Development Fees:</t>
  </si>
  <si>
    <t>Total Revenues</t>
  </si>
  <si>
    <t>Operating Expenses</t>
  </si>
  <si>
    <t>RE Accounting/Management Software:</t>
  </si>
  <si>
    <t>Insurance:</t>
  </si>
  <si>
    <t>Registration Fees:</t>
  </si>
  <si>
    <t>Licenses:</t>
  </si>
  <si>
    <t>Commissions/Fees:</t>
  </si>
  <si>
    <t>Subscriptions:</t>
  </si>
  <si>
    <t>Advertising/Marketing:</t>
  </si>
  <si>
    <t>Legal and Professional services:</t>
  </si>
  <si>
    <t>Travel:</t>
  </si>
  <si>
    <t>Car and Truck Expenses:</t>
  </si>
  <si>
    <t>Office Supplies and Expenses:</t>
  </si>
  <si>
    <t>Supplies:</t>
  </si>
  <si>
    <t>Continuing Education:</t>
  </si>
  <si>
    <t>Rent:</t>
  </si>
  <si>
    <t>Utilities:</t>
  </si>
  <si>
    <t>Wages:</t>
  </si>
  <si>
    <t>Contract Labor:</t>
  </si>
  <si>
    <t>Total Operating Expenses</t>
  </si>
  <si>
    <t>Cash Outlays</t>
  </si>
  <si>
    <t>Outlay #1:</t>
  </si>
  <si>
    <t>Outlay #2:</t>
  </si>
  <si>
    <t>Outlay #3:</t>
  </si>
  <si>
    <t>Total Cash Outlays</t>
  </si>
  <si>
    <t>Projected Operating Profit (Loss)</t>
  </si>
  <si>
    <t>Projected Net Cash Inflows (Outflows)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</si>
</sst>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&quot;/&quot;d&quot;/&quot;yy"/>
    <numFmt numFmtId="165" formatCode="m&quot;/&quot;yy"/>
    <numFmt numFmtId="166" formatCode="&quot;$&quot;#,##0"/>
  </numFmts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i/>
      <sz val="11"/>
      <color rgb="FF000000"/>
      <name val="&quot;Times New Roman&quot;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0" xfId="0" applyFont="1"/>
    <xf numFmtId="0" fontId="2" fillId="0" borderId="0" xfId="0" applyFont="1"/>
    <xf numFmtId="10" fontId="3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6" fontId="5" fillId="3" borderId="0" xfId="0" applyNumberFormat="1" applyFont="1" applyFill="1"/>
    <xf numFmtId="0" fontId="5" fillId="3" borderId="0" xfId="0" applyFont="1" applyFill="1"/>
    <xf numFmtId="6" fontId="5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47"/>
  <sheetViews>
    <sheetView tabSelected="1" zoomScale="150" zoomScaleNormal="150" workbookViewId="0">
      <selection activeCell="B38" sqref="B38"/>
    </sheetView>
  </sheetViews>
  <sheetFormatPr baseColWidth="10" defaultColWidth="12.6640625" defaultRowHeight="15.75" customHeight="1"/>
  <cols>
    <col min="1" max="1" width="31.5" customWidth="1"/>
    <col min="2" max="2" width="35.83203125" customWidth="1"/>
    <col min="3" max="3" width="6.6640625" customWidth="1"/>
    <col min="4" max="4" width="7" customWidth="1"/>
    <col min="5" max="5" width="6.1640625" customWidth="1"/>
    <col min="6" max="6" width="6" customWidth="1"/>
    <col min="7" max="7" width="7.1640625" customWidth="1"/>
    <col min="8" max="9" width="6" customWidth="1"/>
    <col min="10" max="10" width="6.1640625" customWidth="1"/>
    <col min="11" max="12" width="7" customWidth="1"/>
    <col min="13" max="13" width="7.5" customWidth="1"/>
    <col min="14" max="14" width="6.33203125" customWidth="1"/>
  </cols>
  <sheetData>
    <row r="1" spans="1:15" ht="15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ht="15.75" customHeight="1">
      <c r="A3" s="2" t="s">
        <v>1</v>
      </c>
      <c r="B3" s="3">
        <v>45292</v>
      </c>
      <c r="D3" s="4"/>
      <c r="I3" s="4"/>
      <c r="M3" s="4"/>
      <c r="N3" s="4"/>
      <c r="O3" s="4"/>
    </row>
    <row r="4" spans="1:15" ht="15.75" customHeight="1">
      <c r="A4" s="5"/>
      <c r="B4" s="6"/>
      <c r="C4" s="6"/>
      <c r="D4" s="4"/>
      <c r="H4" s="6"/>
      <c r="I4" s="4"/>
      <c r="M4" s="4"/>
      <c r="N4" s="4"/>
      <c r="O4" s="4"/>
    </row>
    <row r="5" spans="1:15" ht="15.75" customHeight="1">
      <c r="B5" s="2" t="s">
        <v>2</v>
      </c>
      <c r="C5" s="7">
        <f>B3</f>
        <v>45292</v>
      </c>
      <c r="D5" s="7">
        <f t="shared" ref="D5:N5" si="0">EDATE(C5,1)</f>
        <v>45323</v>
      </c>
      <c r="E5" s="7">
        <f t="shared" si="0"/>
        <v>45352</v>
      </c>
      <c r="F5" s="7">
        <f t="shared" si="0"/>
        <v>45383</v>
      </c>
      <c r="G5" s="7">
        <f t="shared" si="0"/>
        <v>45413</v>
      </c>
      <c r="H5" s="7">
        <f t="shared" si="0"/>
        <v>45444</v>
      </c>
      <c r="I5" s="7">
        <f t="shared" si="0"/>
        <v>45474</v>
      </c>
      <c r="J5" s="7">
        <f t="shared" si="0"/>
        <v>45505</v>
      </c>
      <c r="K5" s="7">
        <f t="shared" si="0"/>
        <v>45536</v>
      </c>
      <c r="L5" s="7">
        <f t="shared" si="0"/>
        <v>45566</v>
      </c>
      <c r="M5" s="7">
        <f t="shared" si="0"/>
        <v>45597</v>
      </c>
      <c r="N5" s="7">
        <f t="shared" si="0"/>
        <v>45627</v>
      </c>
      <c r="O5" s="2" t="s">
        <v>3</v>
      </c>
    </row>
    <row r="6" spans="1:15" ht="15.75" customHeight="1">
      <c r="A6" s="1" t="s">
        <v>4</v>
      </c>
    </row>
    <row r="7" spans="1:15" ht="15.75" customHeight="1">
      <c r="A7" s="8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>
        <f t="shared" ref="O7:O14" si="1">SUM(C7:N7)</f>
        <v>0</v>
      </c>
    </row>
    <row r="8" spans="1:15" ht="15.75" customHeight="1">
      <c r="A8" s="8" t="s">
        <v>6</v>
      </c>
      <c r="B8" s="9"/>
      <c r="C8" s="10">
        <v>600</v>
      </c>
      <c r="D8" s="10">
        <v>600</v>
      </c>
      <c r="E8" s="10">
        <v>600</v>
      </c>
      <c r="F8" s="10">
        <v>600</v>
      </c>
      <c r="G8" s="10">
        <v>600</v>
      </c>
      <c r="H8" s="10">
        <v>600</v>
      </c>
      <c r="I8" s="10">
        <v>600</v>
      </c>
      <c r="J8" s="10">
        <v>600</v>
      </c>
      <c r="K8" s="10">
        <v>600</v>
      </c>
      <c r="L8" s="10">
        <v>600</v>
      </c>
      <c r="M8" s="10">
        <v>600</v>
      </c>
      <c r="N8" s="10">
        <v>600</v>
      </c>
      <c r="O8" s="11">
        <f t="shared" si="1"/>
        <v>7200</v>
      </c>
    </row>
    <row r="9" spans="1:15" ht="15.75" customHeight="1">
      <c r="A9" s="8" t="s">
        <v>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>
        <f t="shared" si="1"/>
        <v>0</v>
      </c>
    </row>
    <row r="10" spans="1:15" ht="15.75" customHeight="1">
      <c r="A10" s="8" t="s">
        <v>8</v>
      </c>
      <c r="B10" s="9"/>
      <c r="C10" s="10">
        <v>6500</v>
      </c>
      <c r="D10" s="10">
        <v>6500</v>
      </c>
      <c r="E10" s="10">
        <v>6500</v>
      </c>
      <c r="F10" s="10">
        <v>6500</v>
      </c>
      <c r="G10" s="10">
        <v>6500</v>
      </c>
      <c r="H10" s="10">
        <v>6500</v>
      </c>
      <c r="I10" s="10">
        <v>6500</v>
      </c>
      <c r="J10" s="10">
        <v>6500</v>
      </c>
      <c r="K10" s="10">
        <v>6500</v>
      </c>
      <c r="L10" s="10">
        <v>6500</v>
      </c>
      <c r="M10" s="10">
        <v>6500</v>
      </c>
      <c r="N10" s="10">
        <v>6500</v>
      </c>
      <c r="O10" s="11">
        <f t="shared" si="1"/>
        <v>78000</v>
      </c>
    </row>
    <row r="11" spans="1:15" ht="15.75" customHeight="1">
      <c r="A11" s="8" t="s">
        <v>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>
        <f t="shared" si="1"/>
        <v>0</v>
      </c>
    </row>
    <row r="12" spans="1:15" ht="15.75" customHeight="1">
      <c r="A12" s="8" t="s">
        <v>10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si="1"/>
        <v>0</v>
      </c>
    </row>
    <row r="13" spans="1:15" ht="15.75" customHeight="1">
      <c r="A13" s="8" t="s">
        <v>11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1"/>
        <v>0</v>
      </c>
    </row>
    <row r="14" spans="1:15" ht="15.75" customHeight="1">
      <c r="A14" s="12" t="s">
        <v>12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 t="shared" si="1"/>
        <v>0</v>
      </c>
    </row>
    <row r="15" spans="1:15" ht="15.75" customHeight="1">
      <c r="A15" s="1" t="s">
        <v>13</v>
      </c>
      <c r="C15" s="11">
        <f t="shared" ref="C15:O15" si="2">SUM(C7:C14)</f>
        <v>7100</v>
      </c>
      <c r="D15" s="11">
        <f t="shared" si="2"/>
        <v>7100</v>
      </c>
      <c r="E15" s="11">
        <f t="shared" si="2"/>
        <v>7100</v>
      </c>
      <c r="F15" s="11">
        <f t="shared" si="2"/>
        <v>7100</v>
      </c>
      <c r="G15" s="11">
        <f t="shared" si="2"/>
        <v>7100</v>
      </c>
      <c r="H15" s="11">
        <f t="shared" si="2"/>
        <v>7100</v>
      </c>
      <c r="I15" s="11">
        <f t="shared" si="2"/>
        <v>7100</v>
      </c>
      <c r="J15" s="11">
        <f t="shared" si="2"/>
        <v>7100</v>
      </c>
      <c r="K15" s="11">
        <f t="shared" si="2"/>
        <v>7100</v>
      </c>
      <c r="L15" s="11">
        <f t="shared" si="2"/>
        <v>7100</v>
      </c>
      <c r="M15" s="11">
        <f t="shared" si="2"/>
        <v>7100</v>
      </c>
      <c r="N15" s="11">
        <f t="shared" si="2"/>
        <v>7100</v>
      </c>
      <c r="O15" s="11">
        <f t="shared" si="2"/>
        <v>85200</v>
      </c>
    </row>
    <row r="16" spans="1:15" ht="15.75" customHeight="1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.75" customHeight="1">
      <c r="A17" s="1" t="s">
        <v>14</v>
      </c>
      <c r="B17" s="16"/>
      <c r="C17" s="7">
        <f t="shared" ref="C17:N17" si="3">C5</f>
        <v>45292</v>
      </c>
      <c r="D17" s="7">
        <f t="shared" si="3"/>
        <v>45323</v>
      </c>
      <c r="E17" s="7">
        <f t="shared" si="3"/>
        <v>45352</v>
      </c>
      <c r="F17" s="7">
        <f t="shared" si="3"/>
        <v>45383</v>
      </c>
      <c r="G17" s="7">
        <f t="shared" si="3"/>
        <v>45413</v>
      </c>
      <c r="H17" s="7">
        <f t="shared" si="3"/>
        <v>45444</v>
      </c>
      <c r="I17" s="7">
        <f t="shared" si="3"/>
        <v>45474</v>
      </c>
      <c r="J17" s="7">
        <f t="shared" si="3"/>
        <v>45505</v>
      </c>
      <c r="K17" s="7">
        <f t="shared" si="3"/>
        <v>45536</v>
      </c>
      <c r="L17" s="7">
        <f t="shared" si="3"/>
        <v>45566</v>
      </c>
      <c r="M17" s="7">
        <f t="shared" si="3"/>
        <v>45597</v>
      </c>
      <c r="N17" s="7">
        <f t="shared" si="3"/>
        <v>45627</v>
      </c>
      <c r="O17" s="17" t="s">
        <v>3</v>
      </c>
    </row>
    <row r="18" spans="1:15" ht="15">
      <c r="A18" s="18" t="s">
        <v>15</v>
      </c>
      <c r="B18" s="19"/>
      <c r="C18" s="26">
        <v>100</v>
      </c>
      <c r="D18" s="26">
        <v>100</v>
      </c>
      <c r="E18" s="26">
        <v>100</v>
      </c>
      <c r="F18" s="26">
        <v>100</v>
      </c>
      <c r="G18" s="26">
        <v>100</v>
      </c>
      <c r="H18" s="26">
        <v>100</v>
      </c>
      <c r="I18" s="26">
        <v>100</v>
      </c>
      <c r="J18" s="26">
        <v>100</v>
      </c>
      <c r="K18" s="26">
        <v>100</v>
      </c>
      <c r="L18" s="26">
        <v>100</v>
      </c>
      <c r="M18" s="26">
        <v>100</v>
      </c>
      <c r="N18" s="26">
        <v>100</v>
      </c>
      <c r="O18" s="11">
        <f t="shared" ref="O18:O34" si="4">SUM(C18:N18)</f>
        <v>1200</v>
      </c>
    </row>
    <row r="19" spans="1:15" ht="15">
      <c r="A19" s="18" t="s">
        <v>16</v>
      </c>
      <c r="B19" s="19"/>
      <c r="C19" s="26">
        <v>450</v>
      </c>
      <c r="D19" s="27"/>
      <c r="E19" s="27"/>
      <c r="F19" s="27"/>
      <c r="G19" s="27"/>
      <c r="H19" s="27"/>
      <c r="I19" s="26">
        <v>450</v>
      </c>
      <c r="J19" s="27"/>
      <c r="K19" s="27"/>
      <c r="L19" s="27"/>
      <c r="M19" s="27"/>
      <c r="N19" s="27"/>
      <c r="O19" s="11">
        <f t="shared" si="4"/>
        <v>900</v>
      </c>
    </row>
    <row r="20" spans="1:15" ht="15">
      <c r="A20" s="18" t="s">
        <v>17</v>
      </c>
      <c r="B20" s="19"/>
      <c r="C20" s="26">
        <v>150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>
        <f t="shared" si="4"/>
        <v>150</v>
      </c>
    </row>
    <row r="21" spans="1:15" ht="15">
      <c r="A21" s="18" t="s">
        <v>18</v>
      </c>
      <c r="B21" s="19"/>
      <c r="C21" s="26">
        <v>550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1">
        <f t="shared" si="4"/>
        <v>550</v>
      </c>
    </row>
    <row r="22" spans="1:15" ht="15">
      <c r="A22" s="18" t="s">
        <v>19</v>
      </c>
      <c r="B22" s="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1">
        <f t="shared" si="4"/>
        <v>0</v>
      </c>
    </row>
    <row r="23" spans="1:15" ht="15">
      <c r="A23" s="18" t="s">
        <v>20</v>
      </c>
      <c r="B23" s="19"/>
      <c r="C23" s="26">
        <v>175</v>
      </c>
      <c r="D23" s="26">
        <v>175</v>
      </c>
      <c r="E23" s="26">
        <v>175</v>
      </c>
      <c r="F23" s="26">
        <v>175</v>
      </c>
      <c r="G23" s="26">
        <v>175</v>
      </c>
      <c r="H23" s="26">
        <v>175</v>
      </c>
      <c r="I23" s="26">
        <v>175</v>
      </c>
      <c r="J23" s="26">
        <v>175</v>
      </c>
      <c r="K23" s="26">
        <v>175</v>
      </c>
      <c r="L23" s="26">
        <v>175</v>
      </c>
      <c r="M23" s="26">
        <v>175</v>
      </c>
      <c r="N23" s="26">
        <v>175</v>
      </c>
      <c r="O23" s="11">
        <f t="shared" si="4"/>
        <v>2100</v>
      </c>
    </row>
    <row r="24" spans="1:15" ht="15">
      <c r="A24" s="18" t="s">
        <v>21</v>
      </c>
      <c r="B24" s="19"/>
      <c r="C24" s="26">
        <v>200</v>
      </c>
      <c r="D24" s="26">
        <v>200</v>
      </c>
      <c r="E24" s="26">
        <v>200</v>
      </c>
      <c r="F24" s="26">
        <v>200</v>
      </c>
      <c r="G24" s="26">
        <v>200</v>
      </c>
      <c r="H24" s="26">
        <v>200</v>
      </c>
      <c r="I24" s="26">
        <v>200</v>
      </c>
      <c r="J24" s="26">
        <v>200</v>
      </c>
      <c r="K24" s="26">
        <v>200</v>
      </c>
      <c r="L24" s="26">
        <v>200</v>
      </c>
      <c r="M24" s="26">
        <v>200</v>
      </c>
      <c r="N24" s="26">
        <v>200</v>
      </c>
      <c r="O24" s="11">
        <f t="shared" si="4"/>
        <v>2400</v>
      </c>
    </row>
    <row r="25" spans="1:15" ht="15">
      <c r="A25" s="18" t="s">
        <v>22</v>
      </c>
      <c r="B25" s="19"/>
      <c r="C25" s="26">
        <v>1000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1">
        <f t="shared" si="4"/>
        <v>1000</v>
      </c>
    </row>
    <row r="26" spans="1:15" ht="15">
      <c r="A26" s="18" t="s">
        <v>23</v>
      </c>
      <c r="B26" s="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1">
        <f t="shared" si="4"/>
        <v>0</v>
      </c>
    </row>
    <row r="27" spans="1:15" ht="15">
      <c r="A27" s="18" t="s">
        <v>24</v>
      </c>
      <c r="B27" s="19"/>
      <c r="C27" s="26">
        <v>450</v>
      </c>
      <c r="D27" s="26">
        <v>450</v>
      </c>
      <c r="E27" s="26">
        <v>450</v>
      </c>
      <c r="F27" s="26">
        <v>450</v>
      </c>
      <c r="G27" s="26">
        <v>450</v>
      </c>
      <c r="H27" s="26">
        <v>450</v>
      </c>
      <c r="I27" s="26">
        <v>450</v>
      </c>
      <c r="J27" s="26">
        <v>450</v>
      </c>
      <c r="K27" s="26">
        <v>450</v>
      </c>
      <c r="L27" s="26">
        <v>450</v>
      </c>
      <c r="M27" s="26">
        <v>450</v>
      </c>
      <c r="N27" s="26">
        <v>450</v>
      </c>
      <c r="O27" s="11">
        <f t="shared" si="4"/>
        <v>5400</v>
      </c>
    </row>
    <row r="28" spans="1:15" ht="15">
      <c r="A28" s="18" t="s">
        <v>25</v>
      </c>
      <c r="B28" s="19"/>
      <c r="C28" s="26">
        <v>50</v>
      </c>
      <c r="D28" s="26">
        <v>50</v>
      </c>
      <c r="E28" s="26">
        <v>50</v>
      </c>
      <c r="F28" s="26">
        <v>50</v>
      </c>
      <c r="G28" s="26">
        <v>50</v>
      </c>
      <c r="H28" s="26">
        <v>50</v>
      </c>
      <c r="I28" s="26">
        <v>50</v>
      </c>
      <c r="J28" s="26">
        <v>50</v>
      </c>
      <c r="K28" s="26">
        <v>50</v>
      </c>
      <c r="L28" s="26">
        <v>50</v>
      </c>
      <c r="M28" s="26">
        <v>50</v>
      </c>
      <c r="N28" s="26">
        <v>50</v>
      </c>
      <c r="O28" s="11">
        <f t="shared" si="4"/>
        <v>600</v>
      </c>
    </row>
    <row r="29" spans="1:15" ht="15">
      <c r="A29" s="18" t="s">
        <v>26</v>
      </c>
      <c r="B29" s="19"/>
      <c r="C29" s="26">
        <v>50</v>
      </c>
      <c r="D29" s="26">
        <v>50</v>
      </c>
      <c r="E29" s="26">
        <v>50</v>
      </c>
      <c r="F29" s="26">
        <v>50</v>
      </c>
      <c r="G29" s="26">
        <v>50</v>
      </c>
      <c r="H29" s="26">
        <v>50</v>
      </c>
      <c r="I29" s="26">
        <v>50</v>
      </c>
      <c r="J29" s="26">
        <v>50</v>
      </c>
      <c r="K29" s="26">
        <v>50</v>
      </c>
      <c r="L29" s="26">
        <v>50</v>
      </c>
      <c r="M29" s="26">
        <v>50</v>
      </c>
      <c r="N29" s="26">
        <v>50</v>
      </c>
      <c r="O29" s="11">
        <f t="shared" si="4"/>
        <v>600</v>
      </c>
    </row>
    <row r="30" spans="1:15" ht="15">
      <c r="A30" s="18" t="s">
        <v>27</v>
      </c>
      <c r="B30" s="19"/>
      <c r="C30" s="27"/>
      <c r="D30" s="26">
        <v>100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1">
        <f t="shared" si="4"/>
        <v>100</v>
      </c>
    </row>
    <row r="31" spans="1:15" ht="15">
      <c r="A31" s="18" t="s">
        <v>28</v>
      </c>
      <c r="B31" s="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1">
        <f t="shared" si="4"/>
        <v>0</v>
      </c>
    </row>
    <row r="32" spans="1:15" ht="15">
      <c r="A32" s="18" t="s">
        <v>29</v>
      </c>
      <c r="B32" s="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1">
        <f t="shared" si="4"/>
        <v>0</v>
      </c>
    </row>
    <row r="33" spans="1:15" ht="15">
      <c r="A33" s="18" t="s">
        <v>30</v>
      </c>
      <c r="B33" s="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1">
        <f t="shared" si="4"/>
        <v>0</v>
      </c>
    </row>
    <row r="34" spans="1:15" ht="15">
      <c r="A34" s="20" t="s">
        <v>31</v>
      </c>
      <c r="B34" s="21"/>
      <c r="C34" s="28">
        <v>500</v>
      </c>
      <c r="D34" s="28">
        <v>500</v>
      </c>
      <c r="E34" s="28">
        <v>500</v>
      </c>
      <c r="F34" s="28">
        <v>500</v>
      </c>
      <c r="G34" s="28">
        <v>500</v>
      </c>
      <c r="H34" s="28">
        <v>500</v>
      </c>
      <c r="I34" s="28">
        <v>500</v>
      </c>
      <c r="J34" s="28">
        <v>500</v>
      </c>
      <c r="K34" s="28">
        <v>500</v>
      </c>
      <c r="L34" s="28">
        <v>500</v>
      </c>
      <c r="M34" s="28">
        <v>500</v>
      </c>
      <c r="N34" s="28">
        <v>500</v>
      </c>
      <c r="O34" s="15">
        <f t="shared" si="4"/>
        <v>6000</v>
      </c>
    </row>
    <row r="35" spans="1:15" ht="15.75" customHeight="1">
      <c r="A35" s="1" t="s">
        <v>32</v>
      </c>
      <c r="C35" s="11">
        <f t="shared" ref="C35:O35" si="5">SUM(C18:C34)</f>
        <v>3675</v>
      </c>
      <c r="D35" s="11">
        <f t="shared" si="5"/>
        <v>1625</v>
      </c>
      <c r="E35" s="11">
        <f t="shared" si="5"/>
        <v>1525</v>
      </c>
      <c r="F35" s="11">
        <f t="shared" si="5"/>
        <v>1525</v>
      </c>
      <c r="G35" s="11">
        <f t="shared" si="5"/>
        <v>1525</v>
      </c>
      <c r="H35" s="11">
        <f t="shared" si="5"/>
        <v>1525</v>
      </c>
      <c r="I35" s="11">
        <f t="shared" si="5"/>
        <v>1975</v>
      </c>
      <c r="J35" s="11">
        <f t="shared" si="5"/>
        <v>1525</v>
      </c>
      <c r="K35" s="11">
        <f t="shared" si="5"/>
        <v>1525</v>
      </c>
      <c r="L35" s="11">
        <f t="shared" si="5"/>
        <v>1525</v>
      </c>
      <c r="M35" s="11">
        <f t="shared" si="5"/>
        <v>1525</v>
      </c>
      <c r="N35" s="11">
        <f t="shared" si="5"/>
        <v>1525</v>
      </c>
      <c r="O35" s="11">
        <f t="shared" si="5"/>
        <v>21000</v>
      </c>
    </row>
    <row r="37" spans="1:15" ht="15.75" customHeight="1">
      <c r="A37" s="1" t="s">
        <v>33</v>
      </c>
    </row>
    <row r="38" spans="1:15" ht="15.75" customHeight="1">
      <c r="A38" s="8" t="s">
        <v>34</v>
      </c>
      <c r="B38" s="9"/>
      <c r="C38" s="10">
        <v>7500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1">
        <f t="shared" ref="O38:O40" si="6">SUM(C38:N38)</f>
        <v>7500</v>
      </c>
    </row>
    <row r="39" spans="1:15" ht="15.75" customHeight="1">
      <c r="A39" s="8" t="s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1">
        <f t="shared" si="6"/>
        <v>0</v>
      </c>
    </row>
    <row r="40" spans="1:15" ht="15.75" customHeight="1">
      <c r="A40" s="12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5">
        <f t="shared" si="6"/>
        <v>0</v>
      </c>
    </row>
    <row r="41" spans="1:15" ht="15.75" customHeight="1">
      <c r="A41" s="1" t="s">
        <v>37</v>
      </c>
      <c r="C41" s="11">
        <f t="shared" ref="C41:O41" si="7">SUM(C38:C40)</f>
        <v>7500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1">
        <f t="shared" si="7"/>
        <v>0</v>
      </c>
      <c r="H41" s="11">
        <f t="shared" si="7"/>
        <v>0</v>
      </c>
      <c r="I41" s="11">
        <f t="shared" si="7"/>
        <v>0</v>
      </c>
      <c r="J41" s="11">
        <f t="shared" si="7"/>
        <v>0</v>
      </c>
      <c r="K41" s="11">
        <f t="shared" si="7"/>
        <v>0</v>
      </c>
      <c r="L41" s="11">
        <f t="shared" si="7"/>
        <v>0</v>
      </c>
      <c r="M41" s="11">
        <f t="shared" si="7"/>
        <v>0</v>
      </c>
      <c r="N41" s="11">
        <f t="shared" si="7"/>
        <v>0</v>
      </c>
      <c r="O41" s="11">
        <f t="shared" si="7"/>
        <v>7500</v>
      </c>
    </row>
    <row r="43" spans="1:15" ht="15.75" customHeight="1">
      <c r="A43" s="1" t="s">
        <v>38</v>
      </c>
      <c r="C43" s="22">
        <f t="shared" ref="C43:O43" si="8">C15-C35</f>
        <v>3425</v>
      </c>
      <c r="D43" s="22">
        <f t="shared" si="8"/>
        <v>5475</v>
      </c>
      <c r="E43" s="22">
        <f t="shared" si="8"/>
        <v>5575</v>
      </c>
      <c r="F43" s="22">
        <f t="shared" si="8"/>
        <v>5575</v>
      </c>
      <c r="G43" s="22">
        <f t="shared" si="8"/>
        <v>5575</v>
      </c>
      <c r="H43" s="22">
        <f t="shared" si="8"/>
        <v>5575</v>
      </c>
      <c r="I43" s="22">
        <f t="shared" si="8"/>
        <v>5125</v>
      </c>
      <c r="J43" s="22">
        <f t="shared" si="8"/>
        <v>5575</v>
      </c>
      <c r="K43" s="22">
        <f t="shared" si="8"/>
        <v>5575</v>
      </c>
      <c r="L43" s="22">
        <f t="shared" si="8"/>
        <v>5575</v>
      </c>
      <c r="M43" s="22">
        <f t="shared" si="8"/>
        <v>5575</v>
      </c>
      <c r="N43" s="22">
        <f t="shared" si="8"/>
        <v>5575</v>
      </c>
      <c r="O43" s="11">
        <f t="shared" si="8"/>
        <v>64200</v>
      </c>
    </row>
    <row r="44" spans="1:15" ht="15.75" customHeight="1">
      <c r="O44" s="23"/>
    </row>
    <row r="45" spans="1:15" ht="15.75" customHeight="1">
      <c r="A45" s="1" t="s">
        <v>39</v>
      </c>
      <c r="C45" s="22">
        <f t="shared" ref="C45:O45" si="9">C43-C41</f>
        <v>-4075</v>
      </c>
      <c r="D45" s="22">
        <f t="shared" si="9"/>
        <v>5475</v>
      </c>
      <c r="E45" s="22">
        <f t="shared" si="9"/>
        <v>5575</v>
      </c>
      <c r="F45" s="22">
        <f t="shared" si="9"/>
        <v>5575</v>
      </c>
      <c r="G45" s="22">
        <f t="shared" si="9"/>
        <v>5575</v>
      </c>
      <c r="H45" s="22">
        <f t="shared" si="9"/>
        <v>5575</v>
      </c>
      <c r="I45" s="22">
        <f t="shared" si="9"/>
        <v>5125</v>
      </c>
      <c r="J45" s="22">
        <f t="shared" si="9"/>
        <v>5575</v>
      </c>
      <c r="K45" s="22">
        <f t="shared" si="9"/>
        <v>5575</v>
      </c>
      <c r="L45" s="22">
        <f t="shared" si="9"/>
        <v>5575</v>
      </c>
      <c r="M45" s="22">
        <f t="shared" si="9"/>
        <v>5575</v>
      </c>
      <c r="N45" s="22">
        <f t="shared" si="9"/>
        <v>5575</v>
      </c>
      <c r="O45" s="11">
        <f t="shared" si="9"/>
        <v>56700</v>
      </c>
    </row>
    <row r="47" spans="1:15" ht="13"/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Operating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2025-09-16T14:14:20Z</dcterms:created>
  <dcterms:modified xsi:type="dcterms:W3CDTF">2025-09-16T14:14:20Z</dcterms:modified>
</cp:coreProperties>
</file>