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/Users/maurice/Desktop/Book Products/Calculator Uploads/"/>
    </mc:Choice>
  </mc:AlternateContent>
  <xr:revisionPtr revIDLastSave="0" documentId="13_ncr:1_{98C542BF-9ED3-D04B-A71D-269A4A94AB40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Form 4797 Allocation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5" i="1" s="1"/>
  <c r="B14" i="1" l="1"/>
  <c r="B10" i="1"/>
  <c r="C4" i="1"/>
  <c r="B13" i="1" l="1"/>
  <c r="B9" i="1"/>
  <c r="C6" i="1"/>
</calcChain>
</file>

<file path=xl/sharedStrings.xml><?xml version="1.0" encoding="utf-8"?>
<sst xmlns="http://schemas.openxmlformats.org/spreadsheetml/2006/main" count="12" uniqueCount="10">
  <si>
    <t>Rental Property Sale - Form 4797 Allocation Calculator</t>
  </si>
  <si>
    <t>Totals</t>
  </si>
  <si>
    <t>Ratios</t>
  </si>
  <si>
    <t>Tax Assessed Value of Land:</t>
  </si>
  <si>
    <t>Tax Assessed Value of Building:</t>
  </si>
  <si>
    <t>Total Tax Assessed Value:</t>
  </si>
  <si>
    <t>Sales Price:</t>
  </si>
  <si>
    <t>Allocated to Land:</t>
  </si>
  <si>
    <t>Allocated to Building:</t>
  </si>
  <si>
    <t>Selling Expenses: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</si>
</sst>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3" fillId="2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1" xfId="0" applyFont="1" applyBorder="1"/>
    <xf numFmtId="164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16"/>
  <sheetViews>
    <sheetView tabSelected="1" zoomScale="180" zoomScaleNormal="180" workbookViewId="0">
      <selection activeCell="B8" sqref="B8"/>
    </sheetView>
  </sheetViews>
  <sheetFormatPr baseColWidth="10" defaultColWidth="12.6640625" defaultRowHeight="15.75" customHeight="1" x14ac:dyDescent="0.15"/>
  <cols>
    <col min="1" max="1" width="26.1640625" customWidth="1"/>
    <col min="2" max="2" width="13.1640625" customWidth="1"/>
  </cols>
  <sheetData>
    <row r="1" spans="1:3" ht="15.75" customHeight="1" x14ac:dyDescent="0.15">
      <c r="A1" s="10" t="s">
        <v>0</v>
      </c>
      <c r="B1" s="11"/>
      <c r="C1" s="11"/>
    </row>
    <row r="3" spans="1:3" ht="15.75" customHeight="1" x14ac:dyDescent="0.15">
      <c r="B3" s="1" t="s">
        <v>1</v>
      </c>
      <c r="C3" s="1" t="s">
        <v>2</v>
      </c>
    </row>
    <row r="4" spans="1:3" ht="15.75" customHeight="1" x14ac:dyDescent="0.15">
      <c r="A4" s="2" t="s">
        <v>3</v>
      </c>
      <c r="B4" s="3">
        <v>105000</v>
      </c>
      <c r="C4" s="4">
        <f>B4/B6</f>
        <v>0.22826086956521738</v>
      </c>
    </row>
    <row r="5" spans="1:3" ht="15.75" customHeight="1" x14ac:dyDescent="0.15">
      <c r="A5" s="5" t="s">
        <v>4</v>
      </c>
      <c r="B5" s="6">
        <v>355000</v>
      </c>
      <c r="C5" s="7">
        <f>B5/B6</f>
        <v>0.77173913043478259</v>
      </c>
    </row>
    <row r="6" spans="1:3" ht="15.75" customHeight="1" x14ac:dyDescent="0.15">
      <c r="A6" s="2" t="s">
        <v>5</v>
      </c>
      <c r="B6" s="8">
        <f t="shared" ref="B6:C6" si="0">SUM(B4:B5)</f>
        <v>460000</v>
      </c>
      <c r="C6" s="4">
        <f t="shared" si="0"/>
        <v>1</v>
      </c>
    </row>
    <row r="7" spans="1:3" ht="15.75" customHeight="1" x14ac:dyDescent="0.15">
      <c r="B7" s="9"/>
      <c r="C7" s="9"/>
    </row>
    <row r="8" spans="1:3" ht="15.75" customHeight="1" x14ac:dyDescent="0.15">
      <c r="A8" s="5" t="s">
        <v>6</v>
      </c>
      <c r="B8" s="6">
        <v>505000</v>
      </c>
      <c r="C8" s="9"/>
    </row>
    <row r="9" spans="1:3" ht="15.75" customHeight="1" x14ac:dyDescent="0.15">
      <c r="A9" s="2" t="s">
        <v>7</v>
      </c>
      <c r="B9" s="8">
        <f>B8*C4</f>
        <v>115271.73913043477</v>
      </c>
      <c r="C9" s="9"/>
    </row>
    <row r="10" spans="1:3" ht="15.75" customHeight="1" x14ac:dyDescent="0.15">
      <c r="A10" s="2" t="s">
        <v>8</v>
      </c>
      <c r="B10" s="8">
        <f>B8*C5</f>
        <v>389728.26086956519</v>
      </c>
      <c r="C10" s="9"/>
    </row>
    <row r="11" spans="1:3" ht="15.75" customHeight="1" x14ac:dyDescent="0.15">
      <c r="B11" s="8"/>
      <c r="C11" s="9"/>
    </row>
    <row r="12" spans="1:3" ht="15.75" customHeight="1" x14ac:dyDescent="0.15">
      <c r="A12" s="5" t="s">
        <v>9</v>
      </c>
      <c r="B12" s="6">
        <v>41000</v>
      </c>
      <c r="C12" s="9"/>
    </row>
    <row r="13" spans="1:3" ht="15.75" customHeight="1" x14ac:dyDescent="0.15">
      <c r="A13" s="2" t="s">
        <v>7</v>
      </c>
      <c r="B13" s="8">
        <f>B12*C4</f>
        <v>9358.6956521739121</v>
      </c>
      <c r="C13" s="9"/>
    </row>
    <row r="14" spans="1:3" ht="15.75" customHeight="1" x14ac:dyDescent="0.15">
      <c r="A14" s="2" t="s">
        <v>8</v>
      </c>
      <c r="B14" s="8">
        <f>B12*C5</f>
        <v>31641.304347826088</v>
      </c>
      <c r="C14" s="9"/>
    </row>
    <row r="16" spans="1:3" ht="13" x14ac:dyDescent="0.15"/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4797 Allocation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Chipp Naylon</cp:lastModifiedBy>
  <dcterms:created xsi:type="dcterms:W3CDTF">2025-09-15T17:38:33Z</dcterms:created>
  <dcterms:modified xsi:type="dcterms:W3CDTF">2025-09-15T17:38:48Z</dcterms:modified>
</cp:coreProperties>
</file>